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app.xml" Type="http://schemas.openxmlformats.org/officeDocument/2006/relationships/extended-properties"/>
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<sst xmlns="http://schemas.openxmlformats.org/spreadsheetml/2006/main" count="113" uniqueCount="62">
  <si>
    <t>工事費内訳書</t>
  </si>
  <si>
    <t>住　　　　所</t>
  </si>
  <si>
    <t>商号又は名称</t>
  </si>
  <si>
    <t>代 表 者 名</t>
  </si>
  <si>
    <t>工 事 名</t>
  </si>
  <si>
    <t>Ｒ３徳土　徳島小松島港海岸（和田島地区）　小・和田島　堤防工事（２）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</si>
  <si>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</si>
  <si>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</si>
  <si>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</si>
  <si>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</si>
  <si>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</si>
  <si>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</si>
  <si>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堤防･防潮堤･護岸</t>
  </si>
  <si>
    <t>式</t>
  </si>
  <si>
    <t>防潮堤補修・修繕工</t>
  </si>
  <si>
    <t>防潮堤補修工
　1～5工区</t>
  </si>
  <si>
    <t>断面修復</t>
  </si>
  <si>
    <t>m2</t>
  </si>
  <si>
    <t xml:space="preserve">ひび割れ注入 </t>
  </si>
  <si>
    <t>m</t>
  </si>
  <si>
    <t xml:space="preserve">目地充てん </t>
  </si>
  <si>
    <t>作業土工
　1・2工区</t>
  </si>
  <si>
    <t>床掘</t>
  </si>
  <si>
    <t>m3</t>
  </si>
  <si>
    <t xml:space="preserve">埋戻し　</t>
  </si>
  <si>
    <t>Co取壊し・運搬・処分</t>
  </si>
  <si>
    <t>残土運搬</t>
  </si>
  <si>
    <t>防潮堤修繕工
　1・2工区
　裏法・天端被覆工</t>
  </si>
  <si>
    <t xml:space="preserve">ｺﾝｸﾘｰﾄ </t>
  </si>
  <si>
    <t xml:space="preserve">型枠 </t>
  </si>
  <si>
    <t>裏込ｺﾝｸﾘｰﾄ</t>
  </si>
  <si>
    <t xml:space="preserve">目地材 </t>
  </si>
  <si>
    <t xml:space="preserve">法面整正 </t>
  </si>
  <si>
    <t>防潮堤修繕工
　1・2工区
　根留工</t>
  </si>
  <si>
    <t>基礎材</t>
  </si>
  <si>
    <t xml:space="preserve">基面整正 </t>
  </si>
  <si>
    <t xml:space="preserve">差筋 </t>
  </si>
  <si>
    <t>t</t>
  </si>
  <si>
    <t>防潮堤修繕工
　1・2工区
　坂路復旧工</t>
  </si>
  <si>
    <t xml:space="preserve">裏込ｺﾝｸﾘｰﾄ </t>
  </si>
  <si>
    <t xml:space="preserve">ｱﾝｶｰ工 </t>
  </si>
  <si>
    <t>本</t>
  </si>
  <si>
    <t>雑工</t>
  </si>
  <si>
    <t>その他雑工</t>
  </si>
  <si>
    <t>側溝清掃</t>
  </si>
  <si>
    <t>運搬処分</t>
  </si>
  <si>
    <t>直接工事費</t>
  </si>
  <si>
    <t>共通仮設</t>
  </si>
  <si>
    <t>共通仮設費</t>
  </si>
  <si>
    <t>準備費</t>
  </si>
  <si>
    <t>覆工板</t>
  </si>
  <si>
    <t>安全費</t>
  </si>
  <si>
    <t>安全対策</t>
  </si>
  <si>
    <t>人日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</si>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</sst>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<Relationship Id="rId1" Target="sharedStrings.xml" Type="http://schemas.openxmlformats.org/officeDocument/2006/relationships/sharedStrings"/>
<Relationship Id="rId2" Target="styles.xml" Type="http://schemas.openxmlformats.org/officeDocument/2006/relationships/styles"/>
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G11+G42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G12+G16+G21+G27+G34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G13+G14+G15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4" t="n">
        <v>0.2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18</v>
      </c>
      <c r="E14" s="12" t="s">
        <v>19</v>
      </c>
      <c r="F14" s="13" t="n">
        <v>171.0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/>
      <c r="D15" s="11" t="s">
        <v>20</v>
      </c>
      <c r="E15" s="12" t="s">
        <v>19</v>
      </c>
      <c r="F15" s="13" t="n">
        <v>9.0</v>
      </c>
      <c r="G15" s="16"/>
      <c r="I15" s="17" t="n">
        <v>6.0</v>
      </c>
      <c r="J15" s="18" t="n">
        <v>4.0</v>
      </c>
    </row>
    <row r="16" ht="42.0" customHeight="true">
      <c r="A16" s="10"/>
      <c r="B16" s="11"/>
      <c r="C16" s="11" t="s">
        <v>21</v>
      </c>
      <c r="D16" s="11"/>
      <c r="E16" s="12" t="s">
        <v>13</v>
      </c>
      <c r="F16" s="13" t="n">
        <v>1.0</v>
      </c>
      <c r="G16" s="15">
        <f>G17+G18+G19+G20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22</v>
      </c>
      <c r="E17" s="12" t="s">
        <v>23</v>
      </c>
      <c r="F17" s="13" t="n">
        <v>110.0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24</v>
      </c>
      <c r="E18" s="12" t="s">
        <v>23</v>
      </c>
      <c r="F18" s="13" t="n">
        <v>20.0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25</v>
      </c>
      <c r="E19" s="12" t="s">
        <v>23</v>
      </c>
      <c r="F19" s="13" t="n">
        <v>181.0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26</v>
      </c>
      <c r="E20" s="12" t="s">
        <v>23</v>
      </c>
      <c r="F20" s="13" t="n">
        <v>70.0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 t="s">
        <v>27</v>
      </c>
      <c r="D21" s="11"/>
      <c r="E21" s="12" t="s">
        <v>13</v>
      </c>
      <c r="F21" s="13" t="n">
        <v>1.0</v>
      </c>
      <c r="G21" s="15">
        <f>G22+G23+G24+G25+G26</f>
      </c>
      <c r="I21" s="17" t="n">
        <v>12.0</v>
      </c>
      <c r="J21" s="18" t="n">
        <v>3.0</v>
      </c>
    </row>
    <row r="22" ht="42.0" customHeight="true">
      <c r="A22" s="10"/>
      <c r="B22" s="11"/>
      <c r="C22" s="11"/>
      <c r="D22" s="11" t="s">
        <v>28</v>
      </c>
      <c r="E22" s="12" t="s">
        <v>23</v>
      </c>
      <c r="F22" s="13" t="n">
        <v>110.0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29</v>
      </c>
      <c r="E23" s="12" t="s">
        <v>17</v>
      </c>
      <c r="F23" s="13" t="n">
        <v>514.0</v>
      </c>
      <c r="G23" s="16"/>
      <c r="I23" s="17" t="n">
        <v>14.0</v>
      </c>
      <c r="J23" s="18" t="n">
        <v>4.0</v>
      </c>
    </row>
    <row r="24" ht="42.0" customHeight="true">
      <c r="A24" s="10"/>
      <c r="B24" s="11"/>
      <c r="C24" s="11"/>
      <c r="D24" s="11" t="s">
        <v>30</v>
      </c>
      <c r="E24" s="12" t="s">
        <v>23</v>
      </c>
      <c r="F24" s="13" t="n">
        <v>56.0</v>
      </c>
      <c r="G24" s="16"/>
      <c r="I24" s="17" t="n">
        <v>15.0</v>
      </c>
      <c r="J24" s="18" t="n">
        <v>4.0</v>
      </c>
    </row>
    <row r="25" ht="42.0" customHeight="true">
      <c r="A25" s="10"/>
      <c r="B25" s="11"/>
      <c r="C25" s="11"/>
      <c r="D25" s="11" t="s">
        <v>31</v>
      </c>
      <c r="E25" s="12" t="s">
        <v>17</v>
      </c>
      <c r="F25" s="13" t="n">
        <v>12.0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32</v>
      </c>
      <c r="E26" s="12" t="s">
        <v>17</v>
      </c>
      <c r="F26" s="13" t="n">
        <v>560.0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 t="s">
        <v>33</v>
      </c>
      <c r="D27" s="11"/>
      <c r="E27" s="12" t="s">
        <v>13</v>
      </c>
      <c r="F27" s="13" t="n">
        <v>1.0</v>
      </c>
      <c r="G27" s="15">
        <f>G28+G29+G30+G31+G32+G33</f>
      </c>
      <c r="I27" s="17" t="n">
        <v>18.0</v>
      </c>
      <c r="J27" s="18" t="n">
        <v>3.0</v>
      </c>
    </row>
    <row r="28" ht="42.0" customHeight="true">
      <c r="A28" s="10"/>
      <c r="B28" s="11"/>
      <c r="C28" s="11"/>
      <c r="D28" s="11" t="s">
        <v>28</v>
      </c>
      <c r="E28" s="12" t="s">
        <v>23</v>
      </c>
      <c r="F28" s="13" t="n">
        <v>7.0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/>
      <c r="D29" s="11" t="s">
        <v>29</v>
      </c>
      <c r="E29" s="12" t="s">
        <v>17</v>
      </c>
      <c r="F29" s="13" t="n">
        <v>30.0</v>
      </c>
      <c r="G29" s="16"/>
      <c r="I29" s="17" t="n">
        <v>20.0</v>
      </c>
      <c r="J29" s="18" t="n">
        <v>4.0</v>
      </c>
    </row>
    <row r="30" ht="42.0" customHeight="true">
      <c r="A30" s="10"/>
      <c r="B30" s="11"/>
      <c r="C30" s="11"/>
      <c r="D30" s="11" t="s">
        <v>34</v>
      </c>
      <c r="E30" s="12" t="s">
        <v>23</v>
      </c>
      <c r="F30" s="13" t="n">
        <v>21.0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31</v>
      </c>
      <c r="E31" s="12" t="s">
        <v>17</v>
      </c>
      <c r="F31" s="14" t="n">
        <v>0.7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35</v>
      </c>
      <c r="E32" s="12" t="s">
        <v>17</v>
      </c>
      <c r="F32" s="13" t="n">
        <v>21.0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36</v>
      </c>
      <c r="E33" s="12" t="s">
        <v>37</v>
      </c>
      <c r="F33" s="14" t="n">
        <v>0.04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 t="s">
        <v>38</v>
      </c>
      <c r="D34" s="11"/>
      <c r="E34" s="12" t="s">
        <v>13</v>
      </c>
      <c r="F34" s="13" t="n">
        <v>1.0</v>
      </c>
      <c r="G34" s="15">
        <f>G35+G36+G37+G38+G39+G40+G41</f>
      </c>
      <c r="I34" s="17" t="n">
        <v>25.0</v>
      </c>
      <c r="J34" s="18" t="n">
        <v>3.0</v>
      </c>
    </row>
    <row r="35" ht="42.0" customHeight="true">
      <c r="A35" s="10"/>
      <c r="B35" s="11"/>
      <c r="C35" s="11"/>
      <c r="D35" s="11" t="s">
        <v>28</v>
      </c>
      <c r="E35" s="12" t="s">
        <v>23</v>
      </c>
      <c r="F35" s="13" t="n">
        <v>71.0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39</v>
      </c>
      <c r="E36" s="12" t="s">
        <v>23</v>
      </c>
      <c r="F36" s="13" t="n">
        <v>30.0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29</v>
      </c>
      <c r="E37" s="12" t="s">
        <v>17</v>
      </c>
      <c r="F37" s="13" t="n">
        <v>73.0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31</v>
      </c>
      <c r="E38" s="12" t="s">
        <v>17</v>
      </c>
      <c r="F38" s="13" t="n">
        <v>33.0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35</v>
      </c>
      <c r="E39" s="12" t="s">
        <v>17</v>
      </c>
      <c r="F39" s="13" t="n">
        <v>213.0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32</v>
      </c>
      <c r="E40" s="12" t="s">
        <v>17</v>
      </c>
      <c r="F40" s="13" t="n">
        <v>81.0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40</v>
      </c>
      <c r="E41" s="12" t="s">
        <v>41</v>
      </c>
      <c r="F41" s="13" t="n">
        <v>31.0</v>
      </c>
      <c r="G41" s="16"/>
      <c r="I41" s="17" t="n">
        <v>32.0</v>
      </c>
      <c r="J41" s="18" t="n">
        <v>4.0</v>
      </c>
    </row>
    <row r="42" ht="42.0" customHeight="true">
      <c r="A42" s="10"/>
      <c r="B42" s="11" t="s">
        <v>42</v>
      </c>
      <c r="C42" s="11"/>
      <c r="D42" s="11"/>
      <c r="E42" s="12" t="s">
        <v>13</v>
      </c>
      <c r="F42" s="13" t="n">
        <v>1.0</v>
      </c>
      <c r="G42" s="15">
        <f>G43</f>
      </c>
      <c r="I42" s="17" t="n">
        <v>33.0</v>
      </c>
      <c r="J42" s="18" t="n">
        <v>2.0</v>
      </c>
    </row>
    <row r="43" ht="42.0" customHeight="true">
      <c r="A43" s="10"/>
      <c r="B43" s="11"/>
      <c r="C43" s="11" t="s">
        <v>43</v>
      </c>
      <c r="D43" s="11"/>
      <c r="E43" s="12" t="s">
        <v>13</v>
      </c>
      <c r="F43" s="13" t="n">
        <v>1.0</v>
      </c>
      <c r="G43" s="15">
        <f>G44+G45</f>
      </c>
      <c r="I43" s="17" t="n">
        <v>34.0</v>
      </c>
      <c r="J43" s="18" t="n">
        <v>3.0</v>
      </c>
    </row>
    <row r="44" ht="42.0" customHeight="true">
      <c r="A44" s="10"/>
      <c r="B44" s="11"/>
      <c r="C44" s="11"/>
      <c r="D44" s="11" t="s">
        <v>44</v>
      </c>
      <c r="E44" s="12" t="s">
        <v>19</v>
      </c>
      <c r="F44" s="13" t="n">
        <v>550.0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45</v>
      </c>
      <c r="E45" s="12" t="s">
        <v>23</v>
      </c>
      <c r="F45" s="13" t="n">
        <v>60.0</v>
      </c>
      <c r="G45" s="16"/>
      <c r="I45" s="17" t="n">
        <v>36.0</v>
      </c>
      <c r="J45" s="18" t="n">
        <v>4.0</v>
      </c>
    </row>
    <row r="46" ht="42.0" customHeight="true">
      <c r="A46" s="10" t="s">
        <v>46</v>
      </c>
      <c r="B46" s="11"/>
      <c r="C46" s="11"/>
      <c r="D46" s="11"/>
      <c r="E46" s="12" t="s">
        <v>13</v>
      </c>
      <c r="F46" s="13" t="n">
        <v>1.0</v>
      </c>
      <c r="G46" s="15">
        <f>G11+G42</f>
      </c>
      <c r="I46" s="17" t="n">
        <v>37.0</v>
      </c>
      <c r="J46" s="18" t="n">
        <v>20.0</v>
      </c>
    </row>
    <row r="47" ht="42.0" customHeight="true">
      <c r="A47" s="10" t="s">
        <v>47</v>
      </c>
      <c r="B47" s="11"/>
      <c r="C47" s="11"/>
      <c r="D47" s="11"/>
      <c r="E47" s="12" t="s">
        <v>13</v>
      </c>
      <c r="F47" s="13" t="n">
        <v>1.0</v>
      </c>
      <c r="G47" s="15">
        <f>G48+G53</f>
      </c>
      <c r="I47" s="17" t="n">
        <v>38.0</v>
      </c>
      <c r="J47" s="18" t="n">
        <v>200.0</v>
      </c>
    </row>
    <row r="48" ht="42.0" customHeight="true">
      <c r="A48" s="10"/>
      <c r="B48" s="11" t="s">
        <v>48</v>
      </c>
      <c r="C48" s="11"/>
      <c r="D48" s="11"/>
      <c r="E48" s="12" t="s">
        <v>13</v>
      </c>
      <c r="F48" s="13" t="n">
        <v>1.0</v>
      </c>
      <c r="G48" s="15">
        <f>G49+G51</f>
      </c>
      <c r="I48" s="17" t="n">
        <v>39.0</v>
      </c>
      <c r="J48" s="18" t="n">
        <v>2.0</v>
      </c>
    </row>
    <row r="49" ht="42.0" customHeight="true">
      <c r="A49" s="10"/>
      <c r="B49" s="11"/>
      <c r="C49" s="11" t="s">
        <v>49</v>
      </c>
      <c r="D49" s="11"/>
      <c r="E49" s="12" t="s">
        <v>13</v>
      </c>
      <c r="F49" s="13" t="n">
        <v>1.0</v>
      </c>
      <c r="G49" s="15">
        <f>G50</f>
      </c>
      <c r="I49" s="17" t="n">
        <v>40.0</v>
      </c>
      <c r="J49" s="18" t="n">
        <v>3.0</v>
      </c>
    </row>
    <row r="50" ht="42.0" customHeight="true">
      <c r="A50" s="10"/>
      <c r="B50" s="11"/>
      <c r="C50" s="11"/>
      <c r="D50" s="11" t="s">
        <v>50</v>
      </c>
      <c r="E50" s="12" t="s">
        <v>19</v>
      </c>
      <c r="F50" s="13" t="n">
        <v>130.0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 t="s">
        <v>51</v>
      </c>
      <c r="D51" s="11"/>
      <c r="E51" s="12" t="s">
        <v>13</v>
      </c>
      <c r="F51" s="13" t="n">
        <v>1.0</v>
      </c>
      <c r="G51" s="15">
        <f>G52</f>
      </c>
      <c r="I51" s="17" t="n">
        <v>42.0</v>
      </c>
      <c r="J51" s="18" t="n">
        <v>3.0</v>
      </c>
    </row>
    <row r="52" ht="42.0" customHeight="true">
      <c r="A52" s="10"/>
      <c r="B52" s="11"/>
      <c r="C52" s="11"/>
      <c r="D52" s="11" t="s">
        <v>52</v>
      </c>
      <c r="E52" s="12" t="s">
        <v>53</v>
      </c>
      <c r="F52" s="13" t="n">
        <v>100.0</v>
      </c>
      <c r="G52" s="16"/>
      <c r="I52" s="17" t="n">
        <v>43.0</v>
      </c>
      <c r="J52" s="18" t="n">
        <v>4.0</v>
      </c>
    </row>
    <row r="53" ht="42.0" customHeight="true">
      <c r="A53" s="10"/>
      <c r="B53" s="11" t="s">
        <v>54</v>
      </c>
      <c r="C53" s="11"/>
      <c r="D53" s="11"/>
      <c r="E53" s="12" t="s">
        <v>13</v>
      </c>
      <c r="F53" s="13" t="n">
        <v>1.0</v>
      </c>
      <c r="G53" s="16"/>
      <c r="I53" s="17" t="n">
        <v>44.0</v>
      </c>
      <c r="J53" s="18"/>
    </row>
    <row r="54" ht="42.0" customHeight="true">
      <c r="A54" s="10" t="s">
        <v>55</v>
      </c>
      <c r="B54" s="11"/>
      <c r="C54" s="11"/>
      <c r="D54" s="11"/>
      <c r="E54" s="12" t="s">
        <v>13</v>
      </c>
      <c r="F54" s="13" t="n">
        <v>1.0</v>
      </c>
      <c r="G54" s="15">
        <f>G46+G47</f>
      </c>
      <c r="I54" s="17" t="n">
        <v>45.0</v>
      </c>
      <c r="J54" s="18"/>
    </row>
    <row r="55" ht="42.0" customHeight="true">
      <c r="A55" s="10"/>
      <c r="B55" s="11" t="s">
        <v>56</v>
      </c>
      <c r="C55" s="11"/>
      <c r="D55" s="11"/>
      <c r="E55" s="12" t="s">
        <v>13</v>
      </c>
      <c r="F55" s="13" t="n">
        <v>1.0</v>
      </c>
      <c r="G55" s="16"/>
      <c r="I55" s="17" t="n">
        <v>46.0</v>
      </c>
      <c r="J55" s="18" t="n">
        <v>210.0</v>
      </c>
    </row>
    <row r="56" ht="42.0" customHeight="true">
      <c r="A56" s="10" t="s">
        <v>57</v>
      </c>
      <c r="B56" s="11"/>
      <c r="C56" s="11"/>
      <c r="D56" s="11"/>
      <c r="E56" s="12" t="s">
        <v>13</v>
      </c>
      <c r="F56" s="13" t="n">
        <v>1.0</v>
      </c>
      <c r="G56" s="15">
        <f>G46+G47+G55</f>
      </c>
      <c r="I56" s="17" t="n">
        <v>47.0</v>
      </c>
      <c r="J56" s="18"/>
    </row>
    <row r="57" ht="42.0" customHeight="true">
      <c r="A57" s="10"/>
      <c r="B57" s="11" t="s">
        <v>58</v>
      </c>
      <c r="C57" s="11"/>
      <c r="D57" s="11"/>
      <c r="E57" s="12" t="s">
        <v>13</v>
      </c>
      <c r="F57" s="13" t="n">
        <v>1.0</v>
      </c>
      <c r="G57" s="16"/>
      <c r="I57" s="17" t="n">
        <v>48.0</v>
      </c>
      <c r="J57" s="18" t="n">
        <v>220.0</v>
      </c>
    </row>
    <row r="58" ht="42.0" customHeight="true">
      <c r="A58" s="10" t="s">
        <v>59</v>
      </c>
      <c r="B58" s="11"/>
      <c r="C58" s="11"/>
      <c r="D58" s="11"/>
      <c r="E58" s="12" t="s">
        <v>13</v>
      </c>
      <c r="F58" s="13" t="n">
        <v>1.0</v>
      </c>
      <c r="G58" s="15">
        <f>G56+G57</f>
      </c>
      <c r="I58" s="17" t="n">
        <v>49.0</v>
      </c>
      <c r="J58" s="18" t="n">
        <v>30.0</v>
      </c>
    </row>
    <row r="59" ht="42.0" customHeight="true">
      <c r="A59" s="19" t="s">
        <v>60</v>
      </c>
      <c r="B59" s="20"/>
      <c r="C59" s="20"/>
      <c r="D59" s="20"/>
      <c r="E59" s="21" t="s">
        <v>61</v>
      </c>
      <c r="F59" s="22" t="s">
        <v>61</v>
      </c>
      <c r="G59" s="24">
        <f>G58</f>
      </c>
      <c r="I59" s="26" t="n">
        <v>50.0</v>
      </c>
      <c r="J59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D15"/>
    <mergeCell ref="C16:D16"/>
    <mergeCell ref="D17"/>
    <mergeCell ref="D18"/>
    <mergeCell ref="D19"/>
    <mergeCell ref="D20"/>
    <mergeCell ref="C21:D21"/>
    <mergeCell ref="D22"/>
    <mergeCell ref="D23"/>
    <mergeCell ref="D24"/>
    <mergeCell ref="D25"/>
    <mergeCell ref="D26"/>
    <mergeCell ref="C27:D27"/>
    <mergeCell ref="D28"/>
    <mergeCell ref="D29"/>
    <mergeCell ref="D30"/>
    <mergeCell ref="D31"/>
    <mergeCell ref="D32"/>
    <mergeCell ref="D33"/>
    <mergeCell ref="C34:D34"/>
    <mergeCell ref="D35"/>
    <mergeCell ref="D36"/>
    <mergeCell ref="D37"/>
    <mergeCell ref="D38"/>
    <mergeCell ref="D39"/>
    <mergeCell ref="D40"/>
    <mergeCell ref="D41"/>
    <mergeCell ref="B42:D42"/>
    <mergeCell ref="C43:D43"/>
    <mergeCell ref="D44"/>
    <mergeCell ref="D45"/>
    <mergeCell ref="A46:D46"/>
    <mergeCell ref="A47:D47"/>
    <mergeCell ref="B48:D48"/>
    <mergeCell ref="C49:D49"/>
    <mergeCell ref="D50"/>
    <mergeCell ref="C51:D51"/>
    <mergeCell ref="D52"/>
    <mergeCell ref="B53:D53"/>
    <mergeCell ref="A54:D54"/>
    <mergeCell ref="B55:D55"/>
    <mergeCell ref="A56:D56"/>
    <mergeCell ref="B57:D57"/>
    <mergeCell ref="A58:D58"/>
    <mergeCell ref="A59:D59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2021-09-15T00:50:18Z</dcterms:created>
  <dc:creator>Apache POI</dc:creator>
</cp:coreProperties>
</file>